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<sst xmlns="http://schemas.openxmlformats.org/spreadsheetml/2006/main" count="36" uniqueCount="36">
  <si>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</si>
  <si>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</si>
  <si>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</si>
  <si>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</si>
  <si>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</si>
  <si>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</si>
  <si>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</si>
  <si>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</si>
  <si>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</si>
  <si>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</si>
  <si>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</si>
  <si>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</si>
  <si>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</si>
  <si>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</si>
  <si>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</si>
  <si>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</si>
  <si>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</si>
  <si>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</si>
  <si>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</si>
  <si>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</si>
  <si>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</si>
  <si>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</si>
  <si>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</si>
  <si>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</si>
  <si>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</si>
  <si>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</si>
  <si>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</si>
  <si>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</si>
  <si>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</si>
  <si>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 INFRAESTRUCTURA FÍSICA EDUCATIVA</t>
  </si>
  <si>
    <t>Del 1 de Enero al 31 de Diciembre de 2023</t>
  </si>
  <si>
    <t>“Bajo protesta de decir verdad declaramos que los Estados Financieros y sus notas, son razonablemente correctos y son responsabilidad del emisor.”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</si>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</sst>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E38" sqref="E3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5703125" style="13" customWidth="1"/>
    <col min="4" max="4" width="18.7109375" style="13" customWidth="1"/>
    <col min="5" max="5" width="16.5703125" style="13" customWidth="1"/>
    <col min="6" max="6" width="17" style="13" customWidth="1"/>
    <col min="7" max="7" width="18.5703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919443441.11000001</v>
      </c>
      <c r="D8" s="7">
        <f>SUM(D10,D19)</f>
        <v>57728077586.220001</v>
      </c>
      <c r="E8" s="7">
        <f>SUM(E10,E19)</f>
        <v>57841326607.110008</v>
      </c>
      <c r="F8" s="7">
        <f>C8+D8-E8</f>
        <v>806194420.21999359</v>
      </c>
      <c r="G8" s="7">
        <f>F8-C8</f>
        <v>-113249020.89000642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754319528.21000004</v>
      </c>
      <c r="D10" s="7">
        <f>SUM(D11:D17)</f>
        <v>57605438351.32</v>
      </c>
      <c r="E10" s="7">
        <f>SUM(E11:E17)</f>
        <v>57721755272.780006</v>
      </c>
      <c r="F10" s="7">
        <f t="shared" ref="F10:F17" si="0">C10+D10-E10</f>
        <v>638002606.74999237</v>
      </c>
      <c r="G10" s="7">
        <f t="shared" ref="G10:G17" si="1">F10-C10</f>
        <v>-116316921.46000767</v>
      </c>
    </row>
    <row r="11" spans="2:7" x14ac:dyDescent="0.2">
      <c r="B11" s="3" t="s">
        <v>6</v>
      </c>
      <c r="C11" s="8">
        <v>140767772.59</v>
      </c>
      <c r="D11" s="8">
        <v>57236981120.980003</v>
      </c>
      <c r="E11" s="8">
        <v>57215838860.779999</v>
      </c>
      <c r="F11" s="12">
        <f t="shared" si="0"/>
        <v>161910032.79000092</v>
      </c>
      <c r="G11" s="12">
        <f t="shared" si="1"/>
        <v>21142260.200000912</v>
      </c>
    </row>
    <row r="12" spans="2:7" x14ac:dyDescent="0.2">
      <c r="B12" s="3" t="s">
        <v>7</v>
      </c>
      <c r="C12" s="8">
        <v>73114.34</v>
      </c>
      <c r="D12" s="8">
        <v>226541438.27000001</v>
      </c>
      <c r="E12" s="8">
        <v>226559982.93000001</v>
      </c>
      <c r="F12" s="12">
        <f t="shared" si="0"/>
        <v>54569.680000007153</v>
      </c>
      <c r="G12" s="12">
        <f t="shared" si="1"/>
        <v>-18544.659999992844</v>
      </c>
    </row>
    <row r="13" spans="2:7" x14ac:dyDescent="0.2">
      <c r="B13" s="3" t="s">
        <v>8</v>
      </c>
      <c r="C13" s="8">
        <v>83790740.349999994</v>
      </c>
      <c r="D13" s="8">
        <v>69012839</v>
      </c>
      <c r="E13" s="8">
        <v>63545203.159999996</v>
      </c>
      <c r="F13" s="12">
        <f t="shared" si="0"/>
        <v>89258376.189999998</v>
      </c>
      <c r="G13" s="12">
        <f t="shared" si="1"/>
        <v>5467635.8400000036</v>
      </c>
    </row>
    <row r="14" spans="2:7" x14ac:dyDescent="0.2">
      <c r="B14" s="3" t="s">
        <v>9</v>
      </c>
      <c r="C14" s="8">
        <v>6505639.8700000001</v>
      </c>
      <c r="D14" s="8">
        <v>35927289.340000004</v>
      </c>
      <c r="E14" s="8">
        <v>26158865.75</v>
      </c>
      <c r="F14" s="12">
        <f t="shared" si="0"/>
        <v>16274063.460000001</v>
      </c>
      <c r="G14" s="12">
        <f t="shared" si="1"/>
        <v>9768423.5899999999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523182261.06</v>
      </c>
      <c r="D17" s="8">
        <v>36975663.729999997</v>
      </c>
      <c r="E17" s="8">
        <v>189652360.16</v>
      </c>
      <c r="F17" s="12">
        <f t="shared" si="0"/>
        <v>370505564.63</v>
      </c>
      <c r="G17" s="12">
        <f t="shared" si="1"/>
        <v>-152676696.43000001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165123912.90000001</v>
      </c>
      <c r="D19" s="7">
        <f>SUM(D20:D28)</f>
        <v>122639234.90000001</v>
      </c>
      <c r="E19" s="7">
        <f>SUM(E20:E28)</f>
        <v>119571334.33000001</v>
      </c>
      <c r="F19" s="7">
        <f t="shared" ref="F19:F28" si="2">C19+D19-E19</f>
        <v>168191813.47</v>
      </c>
      <c r="G19" s="7">
        <f t="shared" ref="G19:G28" si="3">F19-C19</f>
        <v>3067900.5699999928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159177981.18000001</v>
      </c>
      <c r="D22" s="8">
        <v>122552230.97</v>
      </c>
      <c r="E22" s="8">
        <v>118913073.54000001</v>
      </c>
      <c r="F22" s="12">
        <f t="shared" si="2"/>
        <v>162817138.60999995</v>
      </c>
      <c r="G22" s="12">
        <f t="shared" si="3"/>
        <v>3639157.4299999475</v>
      </c>
    </row>
    <row r="23" spans="1:7" x14ac:dyDescent="0.2">
      <c r="B23" s="3" t="s">
        <v>18</v>
      </c>
      <c r="C23" s="8">
        <v>14398579.51</v>
      </c>
      <c r="D23" s="8">
        <v>0</v>
      </c>
      <c r="E23" s="8">
        <v>134994.81</v>
      </c>
      <c r="F23" s="12">
        <f t="shared" si="2"/>
        <v>14263584.699999999</v>
      </c>
      <c r="G23" s="12">
        <f t="shared" si="3"/>
        <v>-134994.81000000052</v>
      </c>
    </row>
    <row r="24" spans="1:7" x14ac:dyDescent="0.2">
      <c r="B24" s="3" t="s">
        <v>19</v>
      </c>
      <c r="C24" s="8">
        <v>1495432.24</v>
      </c>
      <c r="D24" s="8">
        <v>0</v>
      </c>
      <c r="E24" s="8">
        <v>0</v>
      </c>
      <c r="F24" s="12">
        <f t="shared" si="2"/>
        <v>1495432.24</v>
      </c>
      <c r="G24" s="12">
        <f t="shared" si="3"/>
        <v>0</v>
      </c>
    </row>
    <row r="25" spans="1:7" ht="24" x14ac:dyDescent="0.2">
      <c r="B25" s="3" t="s">
        <v>20</v>
      </c>
      <c r="C25" s="8">
        <v>-9979723.2699999996</v>
      </c>
      <c r="D25" s="8">
        <v>87003.93</v>
      </c>
      <c r="E25" s="8">
        <v>523265.98</v>
      </c>
      <c r="F25" s="12">
        <f t="shared" si="2"/>
        <v>-10415985.32</v>
      </c>
      <c r="G25" s="12">
        <f t="shared" si="3"/>
        <v>-436262.05000000075</v>
      </c>
    </row>
    <row r="26" spans="1:7" x14ac:dyDescent="0.2">
      <c r="B26" s="3" t="s">
        <v>21</v>
      </c>
      <c r="C26" s="8">
        <v>31643.24</v>
      </c>
      <c r="D26" s="8">
        <v>0</v>
      </c>
      <c r="E26" s="8">
        <v>0</v>
      </c>
      <c r="F26" s="12">
        <f t="shared" si="2"/>
        <v>31643.24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8" t="s">
        <v>31</v>
      </c>
    </row>
    <row r="32" spans="1:7" s="18" customFormat="1" x14ac:dyDescent="0.2"/>
    <row r="33" spans="2:4" s="18" customFormat="1" x14ac:dyDescent="0.2"/>
    <row r="34" spans="2:4" s="18" customFormat="1" x14ac:dyDescent="0.2"/>
    <row r="35" spans="2:4" s="18" customFormat="1" x14ac:dyDescent="0.2"/>
    <row r="36" spans="2:4" s="18" customFormat="1" x14ac:dyDescent="0.2">
      <c r="B36" s="30" t="s">
        <v>32</v>
      </c>
      <c r="D36" s="30" t="s">
        <v>33</v>
      </c>
    </row>
    <row r="37" spans="2:4" s="18" customFormat="1" x14ac:dyDescent="0.2">
      <c r="B37" s="30" t="s">
        <v>34</v>
      </c>
      <c r="D37" s="30" t="s">
        <v>35</v>
      </c>
    </row>
    <row r="38" spans="2:4" s="18" customFormat="1" x14ac:dyDescent="0.2"/>
    <row r="39" spans="2:4" s="18" customFormat="1" x14ac:dyDescent="0.2"/>
    <row r="40" spans="2:4" s="18" customFormat="1" x14ac:dyDescent="0.2"/>
    <row r="41" spans="2:4" s="18" customFormat="1" x14ac:dyDescent="0.2"/>
    <row r="42" spans="2:4" s="18" customFormat="1" x14ac:dyDescent="0.2"/>
    <row r="43" spans="2:4" s="18" customFormat="1" x14ac:dyDescent="0.2"/>
    <row r="44" spans="2:4" s="18" customFormat="1" x14ac:dyDescent="0.2"/>
    <row r="45" spans="2:4" s="18" customFormat="1" x14ac:dyDescent="0.2"/>
    <row r="46" spans="2:4" s="18" customFormat="1" x14ac:dyDescent="0.2"/>
    <row r="47" spans="2:4" s="18" customFormat="1" x14ac:dyDescent="0.2"/>
    <row r="48" spans="2:4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2024-01-23T21:06:40Z</cp:lastPrinted>
  <dcterms:created xsi:type="dcterms:W3CDTF">2019-12-03T19:14:48Z</dcterms:created>
  <dcterms:modified xsi:type="dcterms:W3CDTF">2024-01-23T21:06:41Z</dcterms:modified>
</cp:coreProperties>
</file>